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495" windowHeight="6345" tabRatio="764" activeTab="0"/>
  </bookViews>
  <sheets>
    <sheet name="oneri_dati" sheetId="1" r:id="rId1"/>
  </sheets>
  <definedNames/>
  <calcPr fullCalcOnLoad="1"/>
</workbook>
</file>

<file path=xl/sharedStrings.xml><?xml version="1.0" encoding="utf-8"?>
<sst xmlns="http://schemas.openxmlformats.org/spreadsheetml/2006/main" count="256" uniqueCount="139">
  <si>
    <t>AGRICOLTURA</t>
  </si>
  <si>
    <t>ARTIGIANATO</t>
  </si>
  <si>
    <t>INDUSTRIA</t>
  </si>
  <si>
    <t>DIREZIONALE</t>
  </si>
  <si>
    <t>RESIDENZIALE</t>
  </si>
  <si>
    <t>RESIDENZIALEI</t>
  </si>
  <si>
    <t>RESIDENZIALEII</t>
  </si>
  <si>
    <t>RISTRUTTURAZIONE RESIDENZA</t>
  </si>
  <si>
    <t>RISTRUTTURAZIONE RESIDENZAI</t>
  </si>
  <si>
    <t>RISTRUTTURAZIONE RESIDENZAII</t>
  </si>
  <si>
    <t>AGRICOLTURAI</t>
  </si>
  <si>
    <t>AGRICOLTURAII</t>
  </si>
  <si>
    <t>DIREZIONALEI</t>
  </si>
  <si>
    <t>DIREZIONALEII</t>
  </si>
  <si>
    <t xml:space="preserve">scegli la destinazione </t>
  </si>
  <si>
    <t>scegliere la zona e l'indice fondiario</t>
  </si>
  <si>
    <t>scegliere la zona e la situazione</t>
  </si>
  <si>
    <t>Zona A Centro Storico</t>
  </si>
  <si>
    <t>Zona A Centro Storico; Artigianato artistico di servizio</t>
  </si>
  <si>
    <t>Zona B Completamento</t>
  </si>
  <si>
    <t>Zona C Espansione</t>
  </si>
  <si>
    <t>Zona B Completamento; Artigianato artistico di servizio</t>
  </si>
  <si>
    <t>Zona D Ins.produttivi</t>
  </si>
  <si>
    <t>Zona D Ins.produttivi: interventi industr. Zona completamento</t>
  </si>
  <si>
    <t>Zona C Espansione; Artigianato artistico di servizio</t>
  </si>
  <si>
    <t>Zona E Agricola</t>
  </si>
  <si>
    <t>Zona D Ins.produttivi; Artigianato artistico di servizio</t>
  </si>
  <si>
    <t>Zona D Ins.produttivi; interventi artig. Zona completamento</t>
  </si>
  <si>
    <t>Zona E Agricola; Artigianato artistico di servizio</t>
  </si>
  <si>
    <t>COMMERCIALE</t>
  </si>
  <si>
    <t>ARTIGIANALE</t>
  </si>
  <si>
    <t>INDUSTRIALE</t>
  </si>
  <si>
    <t>TURISTICO</t>
  </si>
  <si>
    <t>AGRICOLTURASL</t>
  </si>
  <si>
    <t>AGRICOLTURARF</t>
  </si>
  <si>
    <t>ARTIGIANATOSL</t>
  </si>
  <si>
    <t>ARTIGIANATORF</t>
  </si>
  <si>
    <t>INDUSTRIASL</t>
  </si>
  <si>
    <t>INDUSTRIARF</t>
  </si>
  <si>
    <t>tabella 6</t>
  </si>
  <si>
    <t>seleziona tabella 6 e zona</t>
  </si>
  <si>
    <t>ARTIGIANALEI</t>
  </si>
  <si>
    <t>ARTIGIANALEII</t>
  </si>
  <si>
    <t>ARTIGIANALESL</t>
  </si>
  <si>
    <t>ARTIGIANALERF</t>
  </si>
  <si>
    <t>INDUSTRIALEI</t>
  </si>
  <si>
    <t>INDUSTRIALEII</t>
  </si>
  <si>
    <t>INDUSTRIALESL</t>
  </si>
  <si>
    <t>INDUSTRIALERF</t>
  </si>
  <si>
    <t>COMMERCIALEI</t>
  </si>
  <si>
    <t>COMMERCIALEII</t>
  </si>
  <si>
    <t>TURISTICOI</t>
  </si>
  <si>
    <t>TURISTICOII</t>
  </si>
  <si>
    <t xml:space="preserve">URBANIZZAZIONE </t>
  </si>
  <si>
    <t>PRIMARIA</t>
  </si>
  <si>
    <t>SECONDARIA</t>
  </si>
  <si>
    <t>CONTRIBUTO AGGIUNTIVO</t>
  </si>
  <si>
    <t>SIST.LUOGHI</t>
  </si>
  <si>
    <t>SMALT.RIF.</t>
  </si>
  <si>
    <t>destinazione d'uso</t>
  </si>
  <si>
    <t>Zona A Centro Storico; imp.agric. Tit.principale (in funzione fondo)</t>
  </si>
  <si>
    <t>Zona A Centro Storico; imp.agric. Tit.principale (NON funzione fondo)</t>
  </si>
  <si>
    <t>Zona A Centro Storico; imp.agric. diverso (in funzione fondo)</t>
  </si>
  <si>
    <t>Zona A Centro Storico; imp.agric. diverso (NON funzione fondo)</t>
  </si>
  <si>
    <t>Zona B Completam.; imp.agric. Tit.principale (in funzione fondo)</t>
  </si>
  <si>
    <t>Zona B Completam.; imp.agric. Tit.principale (NON funzione fondo)</t>
  </si>
  <si>
    <t>Zona B Completam.; imp.agric. diverso (in funzione fondo)</t>
  </si>
  <si>
    <t>Zona B Completam.; imp.agric. diverso (NON funzione fondo)</t>
  </si>
  <si>
    <t>Zona C Espansione; imp.agric. Tit.principale (in funzione fondo)</t>
  </si>
  <si>
    <t>Zona C Espansione; imp.agric. Tit.principale (NON funzione fondo)</t>
  </si>
  <si>
    <t>Zona C Espansione; imp.agric. diverso (in funzione fondo)</t>
  </si>
  <si>
    <t>Zona C Espansione; imp.agric. diverso (NON funzione fondo)</t>
  </si>
  <si>
    <t>Zona D Ins.produttivi; imp.agric. Tit.principale (in funzione fondo)</t>
  </si>
  <si>
    <t>Zona D Ins.produttivi; imp.agric. Tit.principale (NON funzione fondo)</t>
  </si>
  <si>
    <t>Zona D Ins.produttivi; imp.agric. diverso (in funzione fondo)</t>
  </si>
  <si>
    <t>Zona D Ins.produttivi; imp.agric. diverso (NON funzione fondo)</t>
  </si>
  <si>
    <t>Zona D Ins.produttivi; interv.agroindustriali - completamento</t>
  </si>
  <si>
    <t>Zona E Agricola; imp.agric. Tit.principale (in funzione fondo)</t>
  </si>
  <si>
    <t>Zona E Agricola; imp.agric. Tit.principale (NON funzione fondo)</t>
  </si>
  <si>
    <t>Zona E Agricola; imp.agric. diverso (in funzione fondo)</t>
  </si>
  <si>
    <t>Zona E Agricola; imp.agric. diverso (NON funzione fondo)</t>
  </si>
  <si>
    <t>tab.6 - insalubre 1^ classe</t>
  </si>
  <si>
    <t>tab.6 - insalubre 2^ classe</t>
  </si>
  <si>
    <t>tab.6 - in funzione della conduzione del fondo</t>
  </si>
  <si>
    <t>tab.6 - NON in funzione della conduzione del fondo</t>
  </si>
  <si>
    <t>Zona E Agricola: if &gt; 3</t>
  </si>
  <si>
    <t>Zona A Centro Storico:  if &gt; 3</t>
  </si>
  <si>
    <t>Zona  B completamento: if &gt; 3</t>
  </si>
  <si>
    <t>Zona B Completamento: if &gt; 3</t>
  </si>
  <si>
    <t>Zona C Espansione: if &gt; 3</t>
  </si>
  <si>
    <t>Zona D Insed.Produttivo: if &gt; 3</t>
  </si>
  <si>
    <t>Zona E Agricola: if &lt; =1,5</t>
  </si>
  <si>
    <t>Zona F Attrezzature: if &gt; 3</t>
  </si>
  <si>
    <t xml:space="preserve">Zona A Centro Storico: if &lt; 1 </t>
  </si>
  <si>
    <t xml:space="preserve">Zona A Centro Storico:  =&gt; 1 if &lt;= 3 </t>
  </si>
  <si>
    <t>Zona B Completamento:  =&gt; 1 if &lt;= 3</t>
  </si>
  <si>
    <t xml:space="preserve">Zona  C Espansione: =&gt; 1 if &lt;= 3 </t>
  </si>
  <si>
    <t xml:space="preserve">Zona E Agricola: =&gt; 1 if &lt;= 3 </t>
  </si>
  <si>
    <t>Zona  C convenzionata: =&gt; 1 if &lt;= 3</t>
  </si>
  <si>
    <t xml:space="preserve">Zona A Centro Storico: =&gt; 1 if &lt;= 3 </t>
  </si>
  <si>
    <t>Zona B Completamento: =&gt; 1 if &lt;= 3</t>
  </si>
  <si>
    <t>Zona  C Espansione: =&gt; 1 if &lt;= 3</t>
  </si>
  <si>
    <t xml:space="preserve">Zona B Completamento: if &lt; 1 </t>
  </si>
  <si>
    <t xml:space="preserve">Zona  C Espansione: if &lt; 1 </t>
  </si>
  <si>
    <t xml:space="preserve">Zona E Agricola: if &lt; 1 </t>
  </si>
  <si>
    <t xml:space="preserve">Zona A Centro Storico: if &lt; 1  </t>
  </si>
  <si>
    <t>Zona A Centro Storico: if &lt; 1,5</t>
  </si>
  <si>
    <t>Zona B Completamento: if &lt; 1,5</t>
  </si>
  <si>
    <t>Zona C Espansione: if &lt; 1,5</t>
  </si>
  <si>
    <t>Zona D Insed.Produttivo: if &lt; 1,5</t>
  </si>
  <si>
    <t>Zona F Attrezzature: if &lt; 1,5</t>
  </si>
  <si>
    <t>Zona A Centro Storico:  if &lt; 1,5</t>
  </si>
  <si>
    <t>Zona E Agricola: if &lt; 1,5</t>
  </si>
  <si>
    <t>Zona A Centro Storico:  =&gt; 1,5 if &lt;= 3</t>
  </si>
  <si>
    <t>Zona B Completamento: =&gt; 1,5 if &lt;= 3</t>
  </si>
  <si>
    <t>Zona C Espansione: =&gt; 1,5 if &lt;= 3</t>
  </si>
  <si>
    <t>Zona D Insed.Produttivo: =&gt; 1,5 if &lt;= 3</t>
  </si>
  <si>
    <t>Zona E Agricola: =&gt; 1,5 if &lt;= 3</t>
  </si>
  <si>
    <t>Zona F Attrezzature: =&gt; 1,5 if &lt;= 3</t>
  </si>
  <si>
    <t>Zona C Espansione: &gt; =&gt; 1,5 if &lt;= 3</t>
  </si>
  <si>
    <t>aggintutivo è unico</t>
  </si>
  <si>
    <t>sist.luoghi+smalt.rif.</t>
  </si>
  <si>
    <t>Indicata la tariffa solo</t>
  </si>
  <si>
    <r>
      <rPr>
        <b/>
        <sz val="8"/>
        <color indexed="10"/>
        <rFont val="Arial"/>
        <family val="2"/>
      </rPr>
      <t>N.B.</t>
    </r>
    <r>
      <rPr>
        <sz val="8"/>
        <color indexed="8"/>
        <rFont val="Arial"/>
        <family val="2"/>
      </rPr>
      <t xml:space="preserve"> il contributo </t>
    </r>
  </si>
  <si>
    <t>sulla colonna SL</t>
  </si>
  <si>
    <t>COMUNE DI CEREA</t>
  </si>
  <si>
    <t>DELIBERA DI GIUNTA COMUNALE N.95 DEL 11/09/2018</t>
  </si>
  <si>
    <t xml:space="preserve">AGGIORNAMENTO COSTO TEORICO BASE DI COSTRUZIONE </t>
  </si>
  <si>
    <t>AGGIORNAMENTO ONERI URBANIZZAZIONE</t>
  </si>
  <si>
    <t xml:space="preserve">INCREMENTO + 11,5% </t>
  </si>
  <si>
    <t>RESIDENZIALE RISTRUTTURAZIONE  €/mc</t>
  </si>
  <si>
    <t>RESIDENZIALE  €/mc</t>
  </si>
  <si>
    <t>AGRICOLTURA  €/mq</t>
  </si>
  <si>
    <t>ARTIGIANALE  €/mq</t>
  </si>
  <si>
    <t>INDUSTRIALE  €/mq</t>
  </si>
  <si>
    <t>COMMERCIALE  €/mq</t>
  </si>
  <si>
    <t>DIREZIONALE  €/mq</t>
  </si>
  <si>
    <t>TURISTICO  €/mq</t>
  </si>
  <si>
    <t>TARIFFE UNITARIE  AGGIORNATE AL 11/09/2018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</si>
</sst>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00000"/>
    <numFmt numFmtId="178" formatCode="0.000000"/>
    <numFmt numFmtId="179" formatCode="#,##0.0"/>
    <numFmt numFmtId="180" formatCode="#,##0.00000"/>
    <numFmt numFmtId="181" formatCode="#,##0.0000"/>
    <numFmt numFmtId="182" formatCode="#,##0.000"/>
    <numFmt numFmtId="183" formatCode="0.00000"/>
    <numFmt numFmtId="184" formatCode="0.0000"/>
    <numFmt numFmtId="185" formatCode="0.000"/>
    <numFmt numFmtId="186" formatCode="0.0"/>
    <numFmt numFmtId="187" formatCode="#,##0.00;[Red]#,##0.00"/>
    <numFmt numFmtId="188" formatCode="#,##0.00\ &quot;€&quot;"/>
    <numFmt numFmtId="189" formatCode="[$€-2]\ #,##0.00;[Red]\-[$€-2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4" fontId="3" fillId="0" borderId="0" xfId="0" applyNumberFormat="1" applyFont="1" applyAlignment="1" applyProtection="1">
      <alignment/>
      <protection hidden="1"/>
    </xf>
    <xf numFmtId="4" fontId="3" fillId="0" borderId="0" xfId="0" applyNumberFormat="1" applyFont="1" applyFill="1" applyBorder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1" fontId="3" fillId="0" borderId="12" xfId="0" applyNumberFormat="1" applyFont="1" applyFill="1" applyBorder="1" applyAlignment="1" applyProtection="1">
      <alignment/>
      <protection hidden="1"/>
    </xf>
    <xf numFmtId="4" fontId="3" fillId="0" borderId="13" xfId="0" applyNumberFormat="1" applyFont="1" applyFill="1" applyBorder="1" applyAlignment="1" applyProtection="1">
      <alignment/>
      <protection hidden="1"/>
    </xf>
    <xf numFmtId="4" fontId="3" fillId="0" borderId="12" xfId="0" applyNumberFormat="1" applyFont="1" applyFill="1" applyBorder="1" applyAlignment="1" applyProtection="1">
      <alignment/>
      <protection hidden="1"/>
    </xf>
    <xf numFmtId="1" fontId="3" fillId="0" borderId="14" xfId="0" applyNumberFormat="1" applyFont="1" applyFill="1" applyBorder="1" applyAlignment="1" applyProtection="1">
      <alignment/>
      <protection hidden="1"/>
    </xf>
    <xf numFmtId="4" fontId="3" fillId="0" borderId="14" xfId="0" applyNumberFormat="1" applyFont="1" applyFill="1" applyBorder="1" applyAlignment="1" applyProtection="1">
      <alignment horizontal="center"/>
      <protection hidden="1"/>
    </xf>
    <xf numFmtId="4" fontId="3" fillId="0" borderId="14" xfId="0" applyNumberFormat="1" applyFont="1" applyFill="1" applyBorder="1" applyAlignment="1" applyProtection="1">
      <alignment/>
      <protection hidden="1"/>
    </xf>
    <xf numFmtId="4" fontId="3" fillId="0" borderId="15" xfId="0" applyNumberFormat="1" applyFont="1" applyFill="1" applyBorder="1" applyAlignment="1" applyProtection="1">
      <alignment horizontal="center"/>
      <protection hidden="1"/>
    </xf>
    <xf numFmtId="1" fontId="3" fillId="32" borderId="16" xfId="0" applyNumberFormat="1" applyFont="1" applyFill="1" applyBorder="1" applyAlignment="1" applyProtection="1">
      <alignment/>
      <protection hidden="1"/>
    </xf>
    <xf numFmtId="1" fontId="3" fillId="32" borderId="17" xfId="0" applyNumberFormat="1" applyFont="1" applyFill="1" applyBorder="1" applyAlignment="1" applyProtection="1">
      <alignment/>
      <protection hidden="1"/>
    </xf>
    <xf numFmtId="4" fontId="3" fillId="32" borderId="17" xfId="0" applyNumberFormat="1" applyFont="1" applyFill="1" applyBorder="1" applyAlignment="1" applyProtection="1">
      <alignment/>
      <protection hidden="1"/>
    </xf>
    <xf numFmtId="4" fontId="3" fillId="32" borderId="0" xfId="0" applyNumberFormat="1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0" fillId="32" borderId="0" xfId="0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4" fontId="6" fillId="32" borderId="16" xfId="0" applyNumberFormat="1" applyFont="1" applyFill="1" applyBorder="1" applyAlignment="1" applyProtection="1">
      <alignment/>
      <protection hidden="1"/>
    </xf>
    <xf numFmtId="1" fontId="6" fillId="32" borderId="16" xfId="0" applyNumberFormat="1" applyFont="1" applyFill="1" applyBorder="1" applyAlignment="1" applyProtection="1">
      <alignment/>
      <protection hidden="1"/>
    </xf>
    <xf numFmtId="2" fontId="3" fillId="32" borderId="17" xfId="0" applyNumberFormat="1" applyFont="1" applyFill="1" applyBorder="1" applyAlignment="1" applyProtection="1">
      <alignment/>
      <protection hidden="1"/>
    </xf>
    <xf numFmtId="4" fontId="3" fillId="2" borderId="17" xfId="0" applyNumberFormat="1" applyFont="1" applyFill="1" applyBorder="1" applyAlignment="1" applyProtection="1">
      <alignment/>
      <protection hidden="1" locked="0"/>
    </xf>
    <xf numFmtId="0" fontId="0" fillId="2" borderId="17" xfId="0" applyFill="1" applyBorder="1" applyAlignment="1" applyProtection="1">
      <alignment/>
      <protection locked="0"/>
    </xf>
    <xf numFmtId="178" fontId="3" fillId="2" borderId="17" xfId="0" applyNumberFormat="1" applyFont="1" applyFill="1" applyBorder="1" applyAlignment="1" applyProtection="1">
      <alignment/>
      <protection hidden="1" locked="0"/>
    </xf>
    <xf numFmtId="178" fontId="0" fillId="2" borderId="17" xfId="0" applyNumberFormat="1" applyFill="1" applyBorder="1" applyAlignment="1" applyProtection="1">
      <alignment/>
      <protection locked="0"/>
    </xf>
    <xf numFmtId="2" fontId="3" fillId="2" borderId="17" xfId="0" applyNumberFormat="1" applyFont="1" applyFill="1" applyBorder="1" applyAlignment="1" applyProtection="1">
      <alignment/>
      <protection hidden="1" locked="0"/>
    </xf>
    <xf numFmtId="186" fontId="3" fillId="2" borderId="17" xfId="0" applyNumberFormat="1" applyFont="1" applyFill="1" applyBorder="1" applyAlignment="1" applyProtection="1">
      <alignment/>
      <protection hidden="1" locked="0"/>
    </xf>
    <xf numFmtId="4" fontId="3" fillId="33" borderId="17" xfId="0" applyNumberFormat="1" applyFont="1" applyFill="1" applyBorder="1" applyAlignment="1" applyProtection="1">
      <alignment/>
      <protection hidden="1" locked="0"/>
    </xf>
    <xf numFmtId="4" fontId="3" fillId="34" borderId="17" xfId="0" applyNumberFormat="1" applyFont="1" applyFill="1" applyBorder="1" applyAlignment="1" applyProtection="1">
      <alignment/>
      <protection hidden="1" locked="0"/>
    </xf>
    <xf numFmtId="2" fontId="3" fillId="34" borderId="17" xfId="0" applyNumberFormat="1" applyFont="1" applyFill="1" applyBorder="1" applyAlignment="1" applyProtection="1">
      <alignment/>
      <protection hidden="1" locked="0"/>
    </xf>
    <xf numFmtId="0" fontId="4" fillId="2" borderId="17" xfId="0" applyFont="1" applyFill="1" applyBorder="1" applyAlignment="1" applyProtection="1">
      <alignment/>
      <protection locked="0"/>
    </xf>
    <xf numFmtId="4" fontId="4" fillId="2" borderId="17" xfId="0" applyNumberFormat="1" applyFont="1" applyFill="1" applyBorder="1" applyAlignment="1" applyProtection="1">
      <alignment/>
      <protection locked="0"/>
    </xf>
    <xf numFmtId="2" fontId="4" fillId="2" borderId="17" xfId="0" applyNumberFormat="1" applyFont="1" applyFill="1" applyBorder="1" applyAlignment="1" applyProtection="1">
      <alignment/>
      <protection locked="0"/>
    </xf>
    <xf numFmtId="4" fontId="6" fillId="35" borderId="16" xfId="0" applyNumberFormat="1" applyFont="1" applyFill="1" applyBorder="1" applyAlignment="1" applyProtection="1">
      <alignment/>
      <protection hidden="1"/>
    </xf>
    <xf numFmtId="4" fontId="3" fillId="35" borderId="17" xfId="0" applyNumberFormat="1" applyFont="1" applyFill="1" applyBorder="1" applyAlignment="1" applyProtection="1">
      <alignment/>
      <protection hidden="1"/>
    </xf>
    <xf numFmtId="2" fontId="3" fillId="35" borderId="17" xfId="0" applyNumberFormat="1" applyFont="1" applyFill="1" applyBorder="1" applyAlignment="1" applyProtection="1">
      <alignment/>
      <protection hidden="1"/>
    </xf>
    <xf numFmtId="4" fontId="3" fillId="36" borderId="17" xfId="0" applyNumberFormat="1" applyFont="1" applyFill="1" applyBorder="1" applyAlignment="1" applyProtection="1">
      <alignment/>
      <protection hidden="1" locked="0"/>
    </xf>
    <xf numFmtId="0" fontId="4" fillId="37" borderId="0" xfId="0" applyFont="1" applyFill="1" applyAlignment="1">
      <alignment wrapText="1"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9" fontId="43" fillId="0" borderId="0" xfId="0" applyNumberFormat="1" applyFont="1" applyAlignment="1">
      <alignment horizontal="right"/>
    </xf>
    <xf numFmtId="4" fontId="3" fillId="0" borderId="12" xfId="0" applyNumberFormat="1" applyFont="1" applyFill="1" applyBorder="1" applyAlignment="1" applyProtection="1">
      <alignment horizontal="center"/>
      <protection hidden="1"/>
    </xf>
    <xf numFmtId="4" fontId="3" fillId="0" borderId="18" xfId="0" applyNumberFormat="1" applyFont="1" applyFill="1" applyBorder="1" applyAlignment="1" applyProtection="1">
      <alignment horizontal="center"/>
      <protection hidden="1"/>
    </xf>
    <xf numFmtId="4" fontId="3" fillId="0" borderId="13" xfId="0" applyNumberFormat="1" applyFont="1" applyFill="1" applyBorder="1" applyAlignment="1" applyProtection="1">
      <alignment horizontal="center"/>
      <protection hidden="1"/>
    </xf>
    <xf numFmtId="0" fontId="4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Valut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PageLayoutView="0" workbookViewId="0" topLeftCell="A1">
      <selection activeCell="C4" sqref="C4"/>
    </sheetView>
  </sheetViews>
  <sheetFormatPr defaultColWidth="9.140625" defaultRowHeight="12" customHeight="1"/>
  <cols>
    <col min="1" max="1" width="15.7109375" style="0" customWidth="1"/>
    <col min="2" max="2" width="4.00390625" style="0" customWidth="1"/>
    <col min="3" max="3" width="46.57421875" style="0" customWidth="1"/>
    <col min="4" max="5" width="10.7109375" style="0" customWidth="1"/>
    <col min="6" max="6" width="32.00390625" style="0" customWidth="1"/>
    <col min="7" max="8" width="10.7109375" style="0" customWidth="1"/>
    <col min="9" max="9" width="50.140625" style="0" customWidth="1"/>
    <col min="10" max="13" width="10.7109375" style="0" customWidth="1"/>
    <col min="14" max="14" width="37.57421875" style="0" customWidth="1"/>
    <col min="15" max="18" width="10.7109375" style="0" customWidth="1"/>
    <col min="19" max="19" width="35.7109375" style="0" customWidth="1"/>
    <col min="20" max="23" width="10.7109375" style="0" customWidth="1"/>
    <col min="24" max="24" width="36.00390625" style="0" customWidth="1"/>
    <col min="25" max="26" width="10.7109375" style="0" customWidth="1"/>
    <col min="27" max="27" width="35.7109375" style="0" customWidth="1"/>
    <col min="28" max="29" width="10.7109375" style="0" customWidth="1"/>
    <col min="30" max="30" width="26.57421875" style="0" customWidth="1"/>
    <col min="31" max="32" width="10.7109375" style="0" customWidth="1"/>
  </cols>
  <sheetData>
    <row r="1" ht="12" customHeight="1">
      <c r="C1" s="50" t="s">
        <v>138</v>
      </c>
    </row>
    <row r="2" spans="1:33" ht="12" customHeight="1">
      <c r="A2" s="1"/>
      <c r="B2" s="8"/>
      <c r="C2" s="9" t="s">
        <v>59</v>
      </c>
      <c r="D2" s="47" t="s">
        <v>53</v>
      </c>
      <c r="E2" s="49"/>
      <c r="F2" s="10" t="s">
        <v>59</v>
      </c>
      <c r="G2" s="47" t="s">
        <v>53</v>
      </c>
      <c r="H2" s="49"/>
      <c r="I2" s="10" t="s">
        <v>59</v>
      </c>
      <c r="J2" s="47" t="s">
        <v>53</v>
      </c>
      <c r="K2" s="49"/>
      <c r="L2" s="47" t="s">
        <v>56</v>
      </c>
      <c r="M2" s="49"/>
      <c r="N2" s="10" t="s">
        <v>59</v>
      </c>
      <c r="O2" s="47" t="s">
        <v>53</v>
      </c>
      <c r="P2" s="49"/>
      <c r="Q2" s="47" t="s">
        <v>56</v>
      </c>
      <c r="R2" s="49"/>
      <c r="S2" s="10" t="s">
        <v>59</v>
      </c>
      <c r="T2" s="47" t="s">
        <v>53</v>
      </c>
      <c r="U2" s="49"/>
      <c r="V2" s="47" t="s">
        <v>56</v>
      </c>
      <c r="W2" s="49"/>
      <c r="X2" s="10" t="s">
        <v>59</v>
      </c>
      <c r="Y2" s="47" t="s">
        <v>53</v>
      </c>
      <c r="Z2" s="49"/>
      <c r="AA2" s="10" t="s">
        <v>59</v>
      </c>
      <c r="AB2" s="47" t="s">
        <v>53</v>
      </c>
      <c r="AC2" s="49"/>
      <c r="AD2" s="10" t="s">
        <v>59</v>
      </c>
      <c r="AE2" s="47" t="s">
        <v>53</v>
      </c>
      <c r="AF2" s="48"/>
      <c r="AG2" s="7"/>
    </row>
    <row r="3" spans="1:33" ht="12" customHeight="1">
      <c r="A3" s="19"/>
      <c r="B3" s="11"/>
      <c r="C3" s="3" t="s">
        <v>131</v>
      </c>
      <c r="D3" s="12" t="s">
        <v>54</v>
      </c>
      <c r="E3" s="12" t="s">
        <v>55</v>
      </c>
      <c r="F3" s="13" t="s">
        <v>130</v>
      </c>
      <c r="G3" s="12" t="s">
        <v>54</v>
      </c>
      <c r="H3" s="12" t="s">
        <v>55</v>
      </c>
      <c r="I3" s="13" t="s">
        <v>132</v>
      </c>
      <c r="J3" s="12" t="s">
        <v>54</v>
      </c>
      <c r="K3" s="12" t="s">
        <v>55</v>
      </c>
      <c r="L3" s="12" t="s">
        <v>57</v>
      </c>
      <c r="M3" s="12" t="s">
        <v>58</v>
      </c>
      <c r="N3" s="13" t="s">
        <v>133</v>
      </c>
      <c r="O3" s="12" t="s">
        <v>54</v>
      </c>
      <c r="P3" s="12" t="s">
        <v>55</v>
      </c>
      <c r="Q3" s="12" t="s">
        <v>57</v>
      </c>
      <c r="R3" s="12" t="s">
        <v>58</v>
      </c>
      <c r="S3" s="13" t="s">
        <v>134</v>
      </c>
      <c r="T3" s="12" t="s">
        <v>54</v>
      </c>
      <c r="U3" s="12" t="s">
        <v>55</v>
      </c>
      <c r="V3" s="14" t="s">
        <v>57</v>
      </c>
      <c r="W3" s="12" t="s">
        <v>58</v>
      </c>
      <c r="X3" s="13" t="s">
        <v>135</v>
      </c>
      <c r="Y3" s="12" t="s">
        <v>54</v>
      </c>
      <c r="Z3" s="12" t="s">
        <v>55</v>
      </c>
      <c r="AA3" s="11" t="s">
        <v>136</v>
      </c>
      <c r="AB3" s="12" t="s">
        <v>54</v>
      </c>
      <c r="AC3" s="12" t="s">
        <v>55</v>
      </c>
      <c r="AD3" s="11" t="s">
        <v>137</v>
      </c>
      <c r="AE3" s="12" t="s">
        <v>54</v>
      </c>
      <c r="AF3" s="14" t="s">
        <v>55</v>
      </c>
      <c r="AG3" s="7"/>
    </row>
    <row r="4" spans="1:32" ht="12" customHeight="1">
      <c r="A4" s="1"/>
      <c r="B4" s="15"/>
      <c r="C4" s="37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0</v>
      </c>
      <c r="J4" s="22" t="s">
        <v>10</v>
      </c>
      <c r="K4" s="22" t="s">
        <v>11</v>
      </c>
      <c r="L4" s="22" t="s">
        <v>33</v>
      </c>
      <c r="M4" s="22" t="s">
        <v>34</v>
      </c>
      <c r="N4" s="22" t="s">
        <v>30</v>
      </c>
      <c r="O4" s="22" t="s">
        <v>41</v>
      </c>
      <c r="P4" s="22" t="s">
        <v>42</v>
      </c>
      <c r="Q4" s="22" t="s">
        <v>43</v>
      </c>
      <c r="R4" s="22" t="s">
        <v>44</v>
      </c>
      <c r="S4" s="22" t="s">
        <v>31</v>
      </c>
      <c r="T4" s="22" t="s">
        <v>45</v>
      </c>
      <c r="U4" s="22" t="s">
        <v>46</v>
      </c>
      <c r="V4" s="22" t="s">
        <v>47</v>
      </c>
      <c r="W4" s="22" t="s">
        <v>48</v>
      </c>
      <c r="X4" s="22" t="s">
        <v>29</v>
      </c>
      <c r="Y4" s="22" t="s">
        <v>49</v>
      </c>
      <c r="Z4" s="23" t="s">
        <v>50</v>
      </c>
      <c r="AA4" s="22" t="s">
        <v>3</v>
      </c>
      <c r="AB4" s="22" t="s">
        <v>12</v>
      </c>
      <c r="AC4" s="23" t="s">
        <v>13</v>
      </c>
      <c r="AD4" s="22" t="s">
        <v>32</v>
      </c>
      <c r="AE4" s="22" t="s">
        <v>51</v>
      </c>
      <c r="AF4" s="23" t="s">
        <v>52</v>
      </c>
    </row>
    <row r="5" spans="1:32" ht="12" customHeight="1">
      <c r="A5" s="18" t="s">
        <v>14</v>
      </c>
      <c r="B5" s="16">
        <v>1</v>
      </c>
      <c r="C5" s="17" t="s">
        <v>15</v>
      </c>
      <c r="D5" s="38">
        <v>0</v>
      </c>
      <c r="E5" s="38">
        <v>0</v>
      </c>
      <c r="F5" s="17" t="s">
        <v>15</v>
      </c>
      <c r="G5" s="17">
        <v>0</v>
      </c>
      <c r="H5" s="17">
        <v>0</v>
      </c>
      <c r="I5" s="17" t="s">
        <v>16</v>
      </c>
      <c r="J5" s="39">
        <v>0</v>
      </c>
      <c r="K5" s="39">
        <v>0</v>
      </c>
      <c r="L5" s="24">
        <v>0</v>
      </c>
      <c r="M5" s="24">
        <v>0</v>
      </c>
      <c r="N5" s="17" t="s">
        <v>16</v>
      </c>
      <c r="O5" s="39">
        <v>0</v>
      </c>
      <c r="P5" s="39">
        <v>0</v>
      </c>
      <c r="Q5" s="24">
        <v>0</v>
      </c>
      <c r="R5" s="24">
        <v>0</v>
      </c>
      <c r="S5" s="17" t="s">
        <v>16</v>
      </c>
      <c r="T5" s="38">
        <v>0</v>
      </c>
      <c r="U5" s="38">
        <v>0</v>
      </c>
      <c r="V5" s="17">
        <v>0</v>
      </c>
      <c r="W5" s="17">
        <v>0</v>
      </c>
      <c r="X5" s="17" t="s">
        <v>15</v>
      </c>
      <c r="Y5" s="39">
        <v>0</v>
      </c>
      <c r="Z5" s="39">
        <v>0</v>
      </c>
      <c r="AA5" s="17" t="s">
        <v>15</v>
      </c>
      <c r="AB5" s="38">
        <v>0</v>
      </c>
      <c r="AC5" s="38">
        <v>0</v>
      </c>
      <c r="AD5" s="17" t="s">
        <v>15</v>
      </c>
      <c r="AE5" s="39">
        <v>0</v>
      </c>
      <c r="AF5" s="39">
        <v>0</v>
      </c>
    </row>
    <row r="6" spans="1:32" ht="12" customHeight="1">
      <c r="A6" s="20" t="s">
        <v>4</v>
      </c>
      <c r="B6" s="16">
        <v>2</v>
      </c>
      <c r="C6" s="40" t="s">
        <v>93</v>
      </c>
      <c r="D6" s="32">
        <v>4.33735</v>
      </c>
      <c r="E6" s="32">
        <v>2.64255</v>
      </c>
      <c r="F6" s="31" t="s">
        <v>105</v>
      </c>
      <c r="G6" s="32">
        <f aca="true" t="shared" si="0" ref="G6:H17">D6*20%</f>
        <v>0.86747</v>
      </c>
      <c r="H6" s="32">
        <f t="shared" si="0"/>
        <v>0.52851</v>
      </c>
      <c r="I6" s="31" t="s">
        <v>17</v>
      </c>
      <c r="J6" s="33">
        <v>13.9152</v>
      </c>
      <c r="K6" s="33">
        <v>1.9394310000000001</v>
      </c>
      <c r="L6" s="29">
        <v>0</v>
      </c>
      <c r="M6" s="29">
        <v>0</v>
      </c>
      <c r="N6" s="31" t="s">
        <v>17</v>
      </c>
      <c r="O6" s="33">
        <v>5.351999999999999</v>
      </c>
      <c r="P6" s="33">
        <v>2.007</v>
      </c>
      <c r="Q6" s="29">
        <v>0</v>
      </c>
      <c r="R6" s="29">
        <v>0</v>
      </c>
      <c r="S6" s="31" t="s">
        <v>17</v>
      </c>
      <c r="T6" s="32">
        <v>18.509</v>
      </c>
      <c r="U6" s="32">
        <v>13.9152</v>
      </c>
      <c r="V6" s="29">
        <v>0</v>
      </c>
      <c r="W6" s="29">
        <v>0</v>
      </c>
      <c r="X6" s="31" t="s">
        <v>106</v>
      </c>
      <c r="Y6" s="33">
        <v>41.06545</v>
      </c>
      <c r="Z6" s="33">
        <v>16.9926</v>
      </c>
      <c r="AA6" s="31" t="s">
        <v>111</v>
      </c>
      <c r="AB6" s="32">
        <v>49.29415</v>
      </c>
      <c r="AC6" s="32">
        <v>20.393349999999998</v>
      </c>
      <c r="AD6" s="31" t="s">
        <v>106</v>
      </c>
      <c r="AE6" s="33">
        <v>12.45455</v>
      </c>
      <c r="AF6" s="33">
        <v>8.964599999999999</v>
      </c>
    </row>
    <row r="7" spans="1:32" ht="12" customHeight="1">
      <c r="A7" s="20" t="s">
        <v>0</v>
      </c>
      <c r="B7" s="16">
        <v>3</v>
      </c>
      <c r="C7" s="32" t="s">
        <v>94</v>
      </c>
      <c r="D7" s="32">
        <v>2.0516</v>
      </c>
      <c r="E7" s="32">
        <v>2.64255</v>
      </c>
      <c r="F7" s="32" t="s">
        <v>99</v>
      </c>
      <c r="G7" s="32">
        <f t="shared" si="0"/>
        <v>0.41032</v>
      </c>
      <c r="H7" s="32">
        <f t="shared" si="0"/>
        <v>0.52851</v>
      </c>
      <c r="I7" s="25" t="s">
        <v>60</v>
      </c>
      <c r="J7" s="33">
        <v>0</v>
      </c>
      <c r="K7" s="33">
        <v>0</v>
      </c>
      <c r="L7" s="29">
        <v>0</v>
      </c>
      <c r="M7" s="29">
        <v>0</v>
      </c>
      <c r="N7" s="25" t="s">
        <v>18</v>
      </c>
      <c r="O7" s="33">
        <v>5.351999999999999</v>
      </c>
      <c r="P7" s="33">
        <v>2.007</v>
      </c>
      <c r="Q7" s="29">
        <v>0</v>
      </c>
      <c r="R7" s="29">
        <v>0</v>
      </c>
      <c r="S7" s="31" t="s">
        <v>19</v>
      </c>
      <c r="T7" s="32">
        <v>14.829500000000001</v>
      </c>
      <c r="U7" s="32">
        <v>11.7744</v>
      </c>
      <c r="V7" s="29">
        <v>0</v>
      </c>
      <c r="W7" s="29">
        <v>0</v>
      </c>
      <c r="X7" s="32" t="s">
        <v>113</v>
      </c>
      <c r="Y7" s="33">
        <v>25.0206</v>
      </c>
      <c r="Z7" s="33">
        <v>16.9926</v>
      </c>
      <c r="AA7" s="32" t="s">
        <v>113</v>
      </c>
      <c r="AB7" s="32">
        <v>30.015800000000002</v>
      </c>
      <c r="AC7" s="32">
        <v>20.393349999999998</v>
      </c>
      <c r="AD7" s="32" t="s">
        <v>113</v>
      </c>
      <c r="AE7" s="33">
        <v>7.10255</v>
      </c>
      <c r="AF7" s="33">
        <v>8.964599999999999</v>
      </c>
    </row>
    <row r="8" spans="1:32" ht="12" customHeight="1">
      <c r="A8" s="20" t="s">
        <v>30</v>
      </c>
      <c r="B8" s="16">
        <v>4</v>
      </c>
      <c r="C8" s="32" t="s">
        <v>86</v>
      </c>
      <c r="D8" s="32">
        <v>1.4495</v>
      </c>
      <c r="E8" s="32">
        <v>2.64255</v>
      </c>
      <c r="F8" s="32" t="s">
        <v>86</v>
      </c>
      <c r="G8" s="32">
        <f t="shared" si="0"/>
        <v>0.2899</v>
      </c>
      <c r="H8" s="32">
        <f t="shared" si="0"/>
        <v>0.52851</v>
      </c>
      <c r="I8" s="25" t="s">
        <v>61</v>
      </c>
      <c r="J8" s="33">
        <v>13.9152</v>
      </c>
      <c r="K8" s="33">
        <v>1.9394310000000001</v>
      </c>
      <c r="L8" s="29">
        <v>0</v>
      </c>
      <c r="M8" s="29">
        <v>0</v>
      </c>
      <c r="N8" s="31" t="s">
        <v>19</v>
      </c>
      <c r="O8" s="33">
        <v>7.4928</v>
      </c>
      <c r="P8" s="33">
        <v>2.8098</v>
      </c>
      <c r="Q8" s="29">
        <v>0</v>
      </c>
      <c r="R8" s="29">
        <v>0</v>
      </c>
      <c r="S8" s="31" t="s">
        <v>20</v>
      </c>
      <c r="T8" s="32">
        <v>14.829500000000001</v>
      </c>
      <c r="U8" s="32">
        <v>11.7744</v>
      </c>
      <c r="V8" s="29">
        <v>0</v>
      </c>
      <c r="W8" s="29">
        <v>0</v>
      </c>
      <c r="X8" s="32" t="s">
        <v>86</v>
      </c>
      <c r="Y8" s="33">
        <v>12.45455</v>
      </c>
      <c r="Z8" s="33">
        <v>16.9926</v>
      </c>
      <c r="AA8" s="32" t="s">
        <v>86</v>
      </c>
      <c r="AB8" s="32">
        <v>14.918700000000001</v>
      </c>
      <c r="AC8" s="32">
        <v>20.393349999999998</v>
      </c>
      <c r="AD8" s="32" t="s">
        <v>86</v>
      </c>
      <c r="AE8" s="33">
        <v>4.4154</v>
      </c>
      <c r="AF8" s="33">
        <v>8.964599999999999</v>
      </c>
    </row>
    <row r="9" spans="1:32" ht="12" customHeight="1">
      <c r="A9" s="20" t="s">
        <v>31</v>
      </c>
      <c r="B9" s="16">
        <v>5</v>
      </c>
      <c r="C9" s="31" t="s">
        <v>102</v>
      </c>
      <c r="D9" s="32">
        <v>5.78685</v>
      </c>
      <c r="E9" s="32">
        <v>3.5234</v>
      </c>
      <c r="F9" s="31" t="s">
        <v>102</v>
      </c>
      <c r="G9" s="32">
        <f t="shared" si="0"/>
        <v>1.15737</v>
      </c>
      <c r="H9" s="32">
        <f t="shared" si="0"/>
        <v>0.7046800000000001</v>
      </c>
      <c r="I9" s="25" t="s">
        <v>62</v>
      </c>
      <c r="J9" s="33">
        <v>13.9152</v>
      </c>
      <c r="K9" s="33">
        <v>1.9394310000000001</v>
      </c>
      <c r="L9" s="29">
        <v>0</v>
      </c>
      <c r="M9" s="29">
        <v>0</v>
      </c>
      <c r="N9" s="25" t="s">
        <v>21</v>
      </c>
      <c r="O9" s="33">
        <v>7.4928</v>
      </c>
      <c r="P9" s="33">
        <v>2.8098</v>
      </c>
      <c r="Q9" s="29">
        <v>0</v>
      </c>
      <c r="R9" s="29">
        <v>0</v>
      </c>
      <c r="S9" s="31" t="s">
        <v>22</v>
      </c>
      <c r="T9" s="32">
        <v>13.379999999999999</v>
      </c>
      <c r="U9" s="32">
        <v>10.703999999999999</v>
      </c>
      <c r="V9" s="29">
        <v>0</v>
      </c>
      <c r="W9" s="29">
        <v>0</v>
      </c>
      <c r="X9" s="31" t="s">
        <v>107</v>
      </c>
      <c r="Y9" s="33">
        <v>36.9734</v>
      </c>
      <c r="Z9" s="33">
        <v>15.286650000000002</v>
      </c>
      <c r="AA9" s="31" t="s">
        <v>107</v>
      </c>
      <c r="AB9" s="32">
        <v>45.1798</v>
      </c>
      <c r="AC9" s="32">
        <v>18.6874</v>
      </c>
      <c r="AD9" s="31" t="s">
        <v>107</v>
      </c>
      <c r="AE9" s="33">
        <v>12.45455</v>
      </c>
      <c r="AF9" s="33">
        <v>8.964599999999999</v>
      </c>
    </row>
    <row r="10" spans="1:32" ht="12" customHeight="1">
      <c r="A10" s="20" t="s">
        <v>29</v>
      </c>
      <c r="B10" s="16">
        <v>6</v>
      </c>
      <c r="C10" s="32" t="s">
        <v>95</v>
      </c>
      <c r="D10" s="32">
        <v>2.7429</v>
      </c>
      <c r="E10" s="32">
        <v>3.5234</v>
      </c>
      <c r="F10" s="32" t="s">
        <v>100</v>
      </c>
      <c r="G10" s="32">
        <f t="shared" si="0"/>
        <v>0.5485800000000001</v>
      </c>
      <c r="H10" s="32">
        <f t="shared" si="0"/>
        <v>0.7046800000000001</v>
      </c>
      <c r="I10" s="25" t="s">
        <v>63</v>
      </c>
      <c r="J10" s="33">
        <v>13.9152</v>
      </c>
      <c r="K10" s="33">
        <v>1.9394310000000001</v>
      </c>
      <c r="L10" s="29">
        <v>0</v>
      </c>
      <c r="M10" s="29">
        <v>0</v>
      </c>
      <c r="N10" s="31" t="s">
        <v>20</v>
      </c>
      <c r="O10" s="33">
        <v>10.703999999999999</v>
      </c>
      <c r="P10" s="33">
        <v>4.014</v>
      </c>
      <c r="Q10" s="29">
        <v>0</v>
      </c>
      <c r="R10" s="29">
        <v>0</v>
      </c>
      <c r="S10" s="25" t="s">
        <v>23</v>
      </c>
      <c r="T10" s="32">
        <v>13.379999999999999</v>
      </c>
      <c r="U10" s="32">
        <v>10.703999999999999</v>
      </c>
      <c r="V10" s="29">
        <v>0</v>
      </c>
      <c r="W10" s="29">
        <v>0</v>
      </c>
      <c r="X10" s="32" t="s">
        <v>114</v>
      </c>
      <c r="Y10" s="33">
        <v>22.523</v>
      </c>
      <c r="Z10" s="33">
        <v>15.2978</v>
      </c>
      <c r="AA10" s="32" t="s">
        <v>114</v>
      </c>
      <c r="AB10" s="32">
        <v>27.52935</v>
      </c>
      <c r="AC10" s="32">
        <v>18.6874</v>
      </c>
      <c r="AD10" s="32" t="s">
        <v>114</v>
      </c>
      <c r="AE10" s="33">
        <v>7.10255</v>
      </c>
      <c r="AF10" s="33">
        <v>8.964599999999999</v>
      </c>
    </row>
    <row r="11" spans="1:32" ht="12" customHeight="1">
      <c r="A11" s="20" t="s">
        <v>3</v>
      </c>
      <c r="B11" s="16">
        <v>7</v>
      </c>
      <c r="C11" s="32" t="s">
        <v>87</v>
      </c>
      <c r="D11" s="32">
        <v>1.92895</v>
      </c>
      <c r="E11" s="32">
        <v>3.5234</v>
      </c>
      <c r="F11" s="32" t="s">
        <v>87</v>
      </c>
      <c r="G11" s="32">
        <f t="shared" si="0"/>
        <v>0.38579</v>
      </c>
      <c r="H11" s="32">
        <f t="shared" si="0"/>
        <v>0.7046800000000001</v>
      </c>
      <c r="I11" s="31" t="s">
        <v>19</v>
      </c>
      <c r="J11" s="33">
        <v>11.7744</v>
      </c>
      <c r="K11" s="33">
        <v>1.641057</v>
      </c>
      <c r="L11" s="29">
        <v>0</v>
      </c>
      <c r="M11" s="29">
        <v>0</v>
      </c>
      <c r="N11" s="25" t="s">
        <v>24</v>
      </c>
      <c r="O11" s="33">
        <v>10.703999999999999</v>
      </c>
      <c r="P11" s="33">
        <v>4.014</v>
      </c>
      <c r="Q11" s="29">
        <v>0</v>
      </c>
      <c r="R11" s="29">
        <v>0</v>
      </c>
      <c r="S11" s="31" t="s">
        <v>25</v>
      </c>
      <c r="T11" s="32">
        <v>13.379999999999999</v>
      </c>
      <c r="U11" s="32">
        <v>10.703999999999999</v>
      </c>
      <c r="V11" s="29">
        <v>0</v>
      </c>
      <c r="W11" s="29">
        <v>0</v>
      </c>
      <c r="X11" s="32" t="s">
        <v>88</v>
      </c>
      <c r="Y11" s="33">
        <v>11.1946</v>
      </c>
      <c r="Z11" s="33">
        <v>15.2978</v>
      </c>
      <c r="AA11" s="32" t="s">
        <v>88</v>
      </c>
      <c r="AB11" s="32">
        <v>13.6922</v>
      </c>
      <c r="AC11" s="32">
        <v>18.6874</v>
      </c>
      <c r="AD11" s="32" t="s">
        <v>88</v>
      </c>
      <c r="AE11" s="33">
        <v>4.4154</v>
      </c>
      <c r="AF11" s="33">
        <v>8.964599999999999</v>
      </c>
    </row>
    <row r="12" spans="1:32" ht="12" customHeight="1">
      <c r="A12" s="20" t="s">
        <v>32</v>
      </c>
      <c r="B12" s="16">
        <v>8</v>
      </c>
      <c r="C12" s="31" t="s">
        <v>103</v>
      </c>
      <c r="D12" s="32">
        <v>14.4504</v>
      </c>
      <c r="E12" s="32">
        <v>8.7862</v>
      </c>
      <c r="F12" s="31" t="s">
        <v>103</v>
      </c>
      <c r="G12" s="32">
        <f t="shared" si="0"/>
        <v>2.89008</v>
      </c>
      <c r="H12" s="32">
        <f t="shared" si="0"/>
        <v>1.75724</v>
      </c>
      <c r="I12" s="25" t="s">
        <v>64</v>
      </c>
      <c r="J12" s="33">
        <v>0</v>
      </c>
      <c r="K12" s="33">
        <v>0</v>
      </c>
      <c r="L12" s="29">
        <v>0</v>
      </c>
      <c r="M12" s="29">
        <v>0</v>
      </c>
      <c r="N12" s="31" t="s">
        <v>22</v>
      </c>
      <c r="O12" s="33">
        <v>10.703999999999999</v>
      </c>
      <c r="P12" s="33">
        <v>4.014</v>
      </c>
      <c r="Q12" s="29">
        <v>0</v>
      </c>
      <c r="R12" s="29">
        <v>0</v>
      </c>
      <c r="S12" s="25"/>
      <c r="T12" s="25"/>
      <c r="U12" s="25"/>
      <c r="V12" s="29"/>
      <c r="W12" s="29"/>
      <c r="X12" s="31" t="s">
        <v>108</v>
      </c>
      <c r="Y12" s="33">
        <v>36.9734</v>
      </c>
      <c r="Z12" s="33">
        <v>15.286650000000002</v>
      </c>
      <c r="AA12" s="31" t="s">
        <v>108</v>
      </c>
      <c r="AB12" s="32">
        <v>49.29415</v>
      </c>
      <c r="AC12" s="32">
        <v>20.393349999999998</v>
      </c>
      <c r="AD12" s="31" t="s">
        <v>108</v>
      </c>
      <c r="AE12" s="33">
        <v>14.941</v>
      </c>
      <c r="AF12" s="33">
        <v>10.75975</v>
      </c>
    </row>
    <row r="13" spans="1:32" ht="12" customHeight="1">
      <c r="A13" s="1"/>
      <c r="B13" s="16">
        <v>9</v>
      </c>
      <c r="C13" s="32" t="s">
        <v>96</v>
      </c>
      <c r="D13" s="32">
        <v>6.8572500000000005</v>
      </c>
      <c r="E13" s="32">
        <v>8.7862</v>
      </c>
      <c r="F13" s="32" t="s">
        <v>101</v>
      </c>
      <c r="G13" s="32">
        <f t="shared" si="0"/>
        <v>1.3714500000000003</v>
      </c>
      <c r="H13" s="32">
        <f t="shared" si="0"/>
        <v>1.75724</v>
      </c>
      <c r="I13" s="25" t="s">
        <v>65</v>
      </c>
      <c r="J13" s="33">
        <v>11.7744</v>
      </c>
      <c r="K13" s="33">
        <v>1.641057</v>
      </c>
      <c r="L13" s="29">
        <v>0</v>
      </c>
      <c r="M13" s="29">
        <v>0</v>
      </c>
      <c r="N13" s="25" t="s">
        <v>26</v>
      </c>
      <c r="O13" s="33">
        <v>10.703999999999999</v>
      </c>
      <c r="P13" s="33">
        <v>4.014</v>
      </c>
      <c r="Q13" s="29">
        <v>0</v>
      </c>
      <c r="R13" s="29">
        <v>0</v>
      </c>
      <c r="S13" s="25"/>
      <c r="T13" s="25"/>
      <c r="U13" s="25"/>
      <c r="V13" s="25"/>
      <c r="W13" s="25"/>
      <c r="X13" s="32" t="s">
        <v>115</v>
      </c>
      <c r="Y13" s="33">
        <v>22.523</v>
      </c>
      <c r="Z13" s="33">
        <v>15.2978</v>
      </c>
      <c r="AA13" s="32" t="s">
        <v>119</v>
      </c>
      <c r="AB13" s="33">
        <v>30.015800000000002</v>
      </c>
      <c r="AC13" s="33">
        <v>20.393349999999998</v>
      </c>
      <c r="AD13" s="32" t="s">
        <v>115</v>
      </c>
      <c r="AE13" s="33">
        <v>8.5186</v>
      </c>
      <c r="AF13" s="33">
        <v>10.75975</v>
      </c>
    </row>
    <row r="14" spans="1:32" ht="12" customHeight="1">
      <c r="A14" s="1"/>
      <c r="B14" s="16">
        <v>10</v>
      </c>
      <c r="C14" s="32" t="s">
        <v>89</v>
      </c>
      <c r="D14" s="32">
        <v>4.816800000000001</v>
      </c>
      <c r="E14" s="32">
        <v>8.7862</v>
      </c>
      <c r="F14" s="32" t="s">
        <v>89</v>
      </c>
      <c r="G14" s="32">
        <f t="shared" si="0"/>
        <v>0.9633600000000002</v>
      </c>
      <c r="H14" s="32">
        <f t="shared" si="0"/>
        <v>1.75724</v>
      </c>
      <c r="I14" s="25" t="s">
        <v>66</v>
      </c>
      <c r="J14" s="33">
        <v>11.7744</v>
      </c>
      <c r="K14" s="33">
        <v>1.641057</v>
      </c>
      <c r="L14" s="29">
        <v>0</v>
      </c>
      <c r="M14" s="29">
        <v>0</v>
      </c>
      <c r="N14" s="25" t="s">
        <v>27</v>
      </c>
      <c r="O14" s="33">
        <v>10.703999999999999</v>
      </c>
      <c r="P14" s="33">
        <v>4.014</v>
      </c>
      <c r="Q14" s="29">
        <v>0</v>
      </c>
      <c r="R14" s="29">
        <v>0</v>
      </c>
      <c r="S14" s="25"/>
      <c r="T14" s="25"/>
      <c r="U14" s="25"/>
      <c r="V14" s="25"/>
      <c r="W14" s="25"/>
      <c r="X14" s="32" t="s">
        <v>89</v>
      </c>
      <c r="Y14" s="33">
        <v>11.1946</v>
      </c>
      <c r="Z14" s="33">
        <v>15.2978</v>
      </c>
      <c r="AA14" s="32" t="s">
        <v>89</v>
      </c>
      <c r="AB14" s="33">
        <v>14.941</v>
      </c>
      <c r="AC14" s="33">
        <v>20.3822</v>
      </c>
      <c r="AD14" s="32" t="s">
        <v>89</v>
      </c>
      <c r="AE14" s="33">
        <v>5.29625</v>
      </c>
      <c r="AF14" s="33">
        <v>10.75975</v>
      </c>
    </row>
    <row r="15" spans="1:32" ht="12" customHeight="1">
      <c r="A15" s="1"/>
      <c r="B15" s="16">
        <v>11</v>
      </c>
      <c r="C15" s="31" t="s">
        <v>104</v>
      </c>
      <c r="D15" s="32">
        <v>14.4504</v>
      </c>
      <c r="E15" s="32">
        <v>8.7862</v>
      </c>
      <c r="F15" s="31" t="s">
        <v>104</v>
      </c>
      <c r="G15" s="32">
        <f t="shared" si="0"/>
        <v>2.89008</v>
      </c>
      <c r="H15" s="32">
        <f t="shared" si="0"/>
        <v>1.75724</v>
      </c>
      <c r="I15" s="25" t="s">
        <v>67</v>
      </c>
      <c r="J15" s="33">
        <v>11.7744</v>
      </c>
      <c r="K15" s="33">
        <v>1.641057</v>
      </c>
      <c r="L15" s="29">
        <v>0</v>
      </c>
      <c r="M15" s="29">
        <v>0</v>
      </c>
      <c r="N15" s="31" t="s">
        <v>25</v>
      </c>
      <c r="O15" s="33">
        <v>10.703999999999999</v>
      </c>
      <c r="P15" s="33">
        <v>4.014</v>
      </c>
      <c r="Q15" s="29">
        <v>0</v>
      </c>
      <c r="R15" s="29">
        <v>0</v>
      </c>
      <c r="S15" s="25"/>
      <c r="T15" s="25"/>
      <c r="U15" s="25"/>
      <c r="V15" s="25"/>
      <c r="W15" s="25"/>
      <c r="X15" s="31" t="s">
        <v>109</v>
      </c>
      <c r="Y15" s="33">
        <v>49.29415</v>
      </c>
      <c r="Z15" s="33">
        <v>19.85815</v>
      </c>
      <c r="AA15" s="31" t="s">
        <v>109</v>
      </c>
      <c r="AB15" s="33">
        <v>49.29415</v>
      </c>
      <c r="AC15" s="33">
        <v>20.393349999999998</v>
      </c>
      <c r="AD15" s="31" t="s">
        <v>109</v>
      </c>
      <c r="AE15" s="33">
        <v>14.941</v>
      </c>
      <c r="AF15" s="33">
        <v>10.75975</v>
      </c>
    </row>
    <row r="16" spans="1:32" ht="12" customHeight="1">
      <c r="A16" s="1"/>
      <c r="B16" s="16">
        <v>12</v>
      </c>
      <c r="C16" s="25" t="s">
        <v>97</v>
      </c>
      <c r="D16" s="32">
        <v>14.4504</v>
      </c>
      <c r="E16" s="32">
        <v>8.7862</v>
      </c>
      <c r="F16" s="25" t="s">
        <v>97</v>
      </c>
      <c r="G16" s="32">
        <f t="shared" si="0"/>
        <v>2.89008</v>
      </c>
      <c r="H16" s="32">
        <f t="shared" si="0"/>
        <v>1.75724</v>
      </c>
      <c r="I16" s="31" t="s">
        <v>20</v>
      </c>
      <c r="J16" s="33">
        <v>11.7744</v>
      </c>
      <c r="K16" s="33">
        <v>1.641057</v>
      </c>
      <c r="L16" s="29">
        <v>0</v>
      </c>
      <c r="M16" s="29">
        <v>0</v>
      </c>
      <c r="N16" s="25" t="s">
        <v>28</v>
      </c>
      <c r="O16" s="33">
        <v>10.703999999999999</v>
      </c>
      <c r="P16" s="33">
        <v>4.014</v>
      </c>
      <c r="Q16" s="29">
        <v>0</v>
      </c>
      <c r="R16" s="29">
        <v>0</v>
      </c>
      <c r="S16" s="25"/>
      <c r="T16" s="25"/>
      <c r="U16" s="25"/>
      <c r="V16" s="25"/>
      <c r="W16" s="25"/>
      <c r="X16" s="25" t="s">
        <v>116</v>
      </c>
      <c r="Y16" s="33">
        <v>30.015800000000002</v>
      </c>
      <c r="Z16" s="33">
        <v>20.393349999999998</v>
      </c>
      <c r="AA16" s="25" t="s">
        <v>116</v>
      </c>
      <c r="AB16" s="33">
        <v>30.015800000000002</v>
      </c>
      <c r="AC16" s="33">
        <v>20.393349999999998</v>
      </c>
      <c r="AD16" s="25" t="s">
        <v>116</v>
      </c>
      <c r="AE16" s="33">
        <v>8.5186</v>
      </c>
      <c r="AF16" s="33">
        <v>10.75975</v>
      </c>
    </row>
    <row r="17" spans="1:32" ht="12" customHeight="1">
      <c r="A17" s="1"/>
      <c r="B17" s="16">
        <v>13</v>
      </c>
      <c r="C17" s="25" t="s">
        <v>85</v>
      </c>
      <c r="D17" s="32">
        <v>14.4504</v>
      </c>
      <c r="E17" s="32">
        <v>8.7862</v>
      </c>
      <c r="F17" s="25" t="s">
        <v>85</v>
      </c>
      <c r="G17" s="32">
        <f t="shared" si="0"/>
        <v>2.89008</v>
      </c>
      <c r="H17" s="32">
        <f t="shared" si="0"/>
        <v>1.75724</v>
      </c>
      <c r="I17" s="25" t="s">
        <v>68</v>
      </c>
      <c r="J17" s="33">
        <v>0</v>
      </c>
      <c r="K17" s="33">
        <v>0</v>
      </c>
      <c r="L17" s="29">
        <v>0</v>
      </c>
      <c r="M17" s="29">
        <v>0</v>
      </c>
      <c r="N17" s="25"/>
      <c r="O17" s="29"/>
      <c r="P17" s="29"/>
      <c r="Q17" s="29"/>
      <c r="R17" s="29"/>
      <c r="S17" s="25"/>
      <c r="T17" s="25"/>
      <c r="U17" s="25"/>
      <c r="V17" s="25"/>
      <c r="W17" s="25"/>
      <c r="X17" s="25" t="s">
        <v>90</v>
      </c>
      <c r="Y17" s="33">
        <v>14.941</v>
      </c>
      <c r="Z17" s="32">
        <v>20.393349999999998</v>
      </c>
      <c r="AA17" s="25" t="s">
        <v>90</v>
      </c>
      <c r="AB17" s="33">
        <v>14.941</v>
      </c>
      <c r="AC17" s="33">
        <v>20.3822</v>
      </c>
      <c r="AD17" s="25" t="s">
        <v>90</v>
      </c>
      <c r="AE17" s="33">
        <v>5.29625</v>
      </c>
      <c r="AF17" s="33">
        <v>10.75975</v>
      </c>
    </row>
    <row r="18" spans="1:32" ht="12" customHeight="1">
      <c r="A18" s="1"/>
      <c r="B18" s="16">
        <v>14</v>
      </c>
      <c r="C18" s="32" t="s">
        <v>98</v>
      </c>
      <c r="D18" s="32">
        <v>0</v>
      </c>
      <c r="E18" s="32">
        <v>8.79</v>
      </c>
      <c r="F18" s="25"/>
      <c r="G18" s="25"/>
      <c r="H18" s="25"/>
      <c r="I18" s="25" t="s">
        <v>69</v>
      </c>
      <c r="J18" s="33">
        <v>11.7744</v>
      </c>
      <c r="K18" s="33">
        <v>1.641057</v>
      </c>
      <c r="L18" s="29">
        <v>0</v>
      </c>
      <c r="M18" s="29">
        <v>0</v>
      </c>
      <c r="N18" s="25"/>
      <c r="O18" s="29"/>
      <c r="P18" s="29"/>
      <c r="Q18" s="29"/>
      <c r="R18" s="29"/>
      <c r="S18" s="25"/>
      <c r="T18" s="25"/>
      <c r="U18" s="25"/>
      <c r="V18" s="25"/>
      <c r="W18" s="25"/>
      <c r="X18" s="31" t="s">
        <v>91</v>
      </c>
      <c r="Y18" s="32">
        <v>53.39735</v>
      </c>
      <c r="Z18" s="32">
        <v>22.08815</v>
      </c>
      <c r="AA18" s="31" t="s">
        <v>112</v>
      </c>
      <c r="AB18" s="33">
        <v>53.39735</v>
      </c>
      <c r="AC18" s="33">
        <v>22.08815</v>
      </c>
      <c r="AD18" s="31" t="s">
        <v>112</v>
      </c>
      <c r="AE18" s="33">
        <v>9.9681</v>
      </c>
      <c r="AF18" s="33">
        <v>7.169449999999999</v>
      </c>
    </row>
    <row r="19" spans="1:32" ht="12" customHeight="1">
      <c r="A19" s="1"/>
      <c r="B19" s="16">
        <v>15</v>
      </c>
      <c r="C19" s="25"/>
      <c r="D19" s="25"/>
      <c r="E19" s="25"/>
      <c r="F19" s="25"/>
      <c r="G19" s="25"/>
      <c r="H19" s="25"/>
      <c r="I19" s="25" t="s">
        <v>70</v>
      </c>
      <c r="J19" s="33">
        <v>11.7744</v>
      </c>
      <c r="K19" s="33">
        <v>1.641057</v>
      </c>
      <c r="L19" s="29">
        <v>0</v>
      </c>
      <c r="M19" s="29">
        <v>0</v>
      </c>
      <c r="N19" s="25"/>
      <c r="O19" s="27"/>
      <c r="P19" s="27"/>
      <c r="Q19" s="27"/>
      <c r="R19" s="27"/>
      <c r="S19" s="25"/>
      <c r="T19" s="25"/>
      <c r="U19" s="25"/>
      <c r="V19" s="25"/>
      <c r="W19" s="25"/>
      <c r="X19" s="25" t="s">
        <v>117</v>
      </c>
      <c r="Y19" s="32">
        <v>32.524550000000005</v>
      </c>
      <c r="Z19" s="32">
        <v>22.08815</v>
      </c>
      <c r="AA19" s="25" t="s">
        <v>117</v>
      </c>
      <c r="AB19" s="33">
        <v>32.524550000000005</v>
      </c>
      <c r="AC19" s="33">
        <v>22.08815</v>
      </c>
      <c r="AD19" s="25" t="s">
        <v>117</v>
      </c>
      <c r="AE19" s="33">
        <v>4.78335</v>
      </c>
      <c r="AF19" s="33">
        <v>7.169449999999999</v>
      </c>
    </row>
    <row r="20" spans="1:32" ht="12" customHeight="1">
      <c r="A20" s="1"/>
      <c r="B20" s="16">
        <v>16</v>
      </c>
      <c r="C20" s="25"/>
      <c r="D20" s="25"/>
      <c r="E20" s="25"/>
      <c r="F20" s="25"/>
      <c r="G20" s="25"/>
      <c r="H20" s="25"/>
      <c r="I20" s="25" t="s">
        <v>71</v>
      </c>
      <c r="J20" s="33">
        <v>11.7744</v>
      </c>
      <c r="K20" s="33">
        <v>1.641057</v>
      </c>
      <c r="L20" s="29">
        <v>0</v>
      </c>
      <c r="M20" s="29">
        <v>0</v>
      </c>
      <c r="N20" s="25"/>
      <c r="O20" s="27"/>
      <c r="P20" s="27"/>
      <c r="Q20" s="27"/>
      <c r="R20" s="27"/>
      <c r="S20" s="25"/>
      <c r="T20" s="25"/>
      <c r="U20" s="25"/>
      <c r="V20" s="25"/>
      <c r="W20" s="25"/>
      <c r="X20" s="25" t="s">
        <v>85</v>
      </c>
      <c r="Y20" s="32">
        <v>16.17865</v>
      </c>
      <c r="Z20" s="32">
        <v>22.08815</v>
      </c>
      <c r="AA20" s="25" t="s">
        <v>85</v>
      </c>
      <c r="AB20" s="33">
        <v>16.17865</v>
      </c>
      <c r="AC20" s="33">
        <v>22.08815</v>
      </c>
      <c r="AD20" s="25" t="s">
        <v>85</v>
      </c>
      <c r="AE20" s="33">
        <v>3.53455</v>
      </c>
      <c r="AF20" s="33">
        <v>7.169449999999999</v>
      </c>
    </row>
    <row r="21" spans="1:32" ht="12" customHeight="1">
      <c r="A21" s="1"/>
      <c r="B21" s="16">
        <v>17</v>
      </c>
      <c r="C21" s="25"/>
      <c r="D21" s="25"/>
      <c r="E21" s="25"/>
      <c r="F21" s="25"/>
      <c r="G21" s="25"/>
      <c r="H21" s="25"/>
      <c r="I21" s="31" t="s">
        <v>22</v>
      </c>
      <c r="J21" s="33">
        <v>11.7744</v>
      </c>
      <c r="K21" s="33">
        <v>1.641057</v>
      </c>
      <c r="L21" s="29">
        <v>0</v>
      </c>
      <c r="M21" s="29">
        <v>0</v>
      </c>
      <c r="N21" s="25"/>
      <c r="O21" s="27"/>
      <c r="P21" s="27"/>
      <c r="Q21" s="27"/>
      <c r="R21" s="27"/>
      <c r="S21" s="25"/>
      <c r="T21" s="25"/>
      <c r="U21" s="25"/>
      <c r="V21" s="25"/>
      <c r="W21" s="25"/>
      <c r="X21" s="31" t="s">
        <v>110</v>
      </c>
      <c r="Y21" s="32">
        <v>41.06545</v>
      </c>
      <c r="Z21" s="32">
        <v>16.9926</v>
      </c>
      <c r="AA21" s="31" t="s">
        <v>110</v>
      </c>
      <c r="AB21" s="33">
        <v>41.06545</v>
      </c>
      <c r="AC21" s="33">
        <v>16.9926</v>
      </c>
      <c r="AD21" s="31" t="s">
        <v>110</v>
      </c>
      <c r="AE21" s="33">
        <v>12.45455</v>
      </c>
      <c r="AF21" s="33">
        <v>8.964599999999999</v>
      </c>
    </row>
    <row r="22" spans="1:32" ht="12" customHeight="1">
      <c r="A22" s="1"/>
      <c r="B22" s="16">
        <v>18</v>
      </c>
      <c r="C22" s="25"/>
      <c r="D22" s="25"/>
      <c r="E22" s="25"/>
      <c r="F22" s="25"/>
      <c r="G22" s="25"/>
      <c r="H22" s="25"/>
      <c r="I22" s="25" t="s">
        <v>72</v>
      </c>
      <c r="J22" s="33">
        <v>0</v>
      </c>
      <c r="K22" s="33">
        <v>0</v>
      </c>
      <c r="L22" s="29">
        <v>0</v>
      </c>
      <c r="M22" s="29">
        <v>0</v>
      </c>
      <c r="N22" s="25"/>
      <c r="O22" s="27"/>
      <c r="P22" s="27"/>
      <c r="Q22" s="27"/>
      <c r="R22" s="27"/>
      <c r="S22" s="25"/>
      <c r="T22" s="25"/>
      <c r="U22" s="25"/>
      <c r="V22" s="25"/>
      <c r="W22" s="25"/>
      <c r="X22" s="25" t="s">
        <v>118</v>
      </c>
      <c r="Y22" s="32">
        <v>25.0206</v>
      </c>
      <c r="Z22" s="32">
        <v>16.9926</v>
      </c>
      <c r="AA22" s="25" t="s">
        <v>118</v>
      </c>
      <c r="AB22" s="33">
        <v>25.0206</v>
      </c>
      <c r="AC22" s="33">
        <v>16.9926</v>
      </c>
      <c r="AD22" s="25" t="s">
        <v>118</v>
      </c>
      <c r="AE22" s="33">
        <v>7.10255</v>
      </c>
      <c r="AF22" s="33">
        <v>8.964599999999999</v>
      </c>
    </row>
    <row r="23" spans="1:32" ht="12" customHeight="1">
      <c r="A23" s="1"/>
      <c r="B23" s="16">
        <v>19</v>
      </c>
      <c r="C23" s="25"/>
      <c r="D23" s="25"/>
      <c r="E23" s="25"/>
      <c r="F23" s="25"/>
      <c r="G23" s="25"/>
      <c r="H23" s="25"/>
      <c r="I23" s="25" t="s">
        <v>73</v>
      </c>
      <c r="J23" s="33">
        <v>11.7744</v>
      </c>
      <c r="K23" s="33">
        <v>1.641057</v>
      </c>
      <c r="L23" s="29">
        <v>0</v>
      </c>
      <c r="M23" s="29">
        <v>0</v>
      </c>
      <c r="N23" s="25"/>
      <c r="O23" s="27"/>
      <c r="P23" s="27"/>
      <c r="Q23" s="27"/>
      <c r="R23" s="27"/>
      <c r="S23" s="25"/>
      <c r="T23" s="25"/>
      <c r="U23" s="25"/>
      <c r="V23" s="25"/>
      <c r="W23" s="25"/>
      <c r="X23" s="25" t="s">
        <v>92</v>
      </c>
      <c r="Y23" s="32">
        <v>12.45455</v>
      </c>
      <c r="Z23" s="32">
        <v>16.9926</v>
      </c>
      <c r="AA23" s="25" t="s">
        <v>92</v>
      </c>
      <c r="AB23" s="33">
        <v>12.43225</v>
      </c>
      <c r="AC23" s="33">
        <v>16.9926</v>
      </c>
      <c r="AD23" s="25" t="s">
        <v>92</v>
      </c>
      <c r="AE23" s="33">
        <v>4.4154</v>
      </c>
      <c r="AF23" s="33">
        <v>8.964599999999999</v>
      </c>
    </row>
    <row r="24" spans="1:32" ht="12" customHeight="1">
      <c r="A24" s="1"/>
      <c r="B24" s="16">
        <v>20</v>
      </c>
      <c r="C24" s="25"/>
      <c r="D24" s="25"/>
      <c r="E24" s="25"/>
      <c r="F24" s="25"/>
      <c r="G24" s="25"/>
      <c r="H24" s="25"/>
      <c r="I24" s="25" t="s">
        <v>74</v>
      </c>
      <c r="J24" s="33">
        <v>11.7744</v>
      </c>
      <c r="K24" s="33">
        <v>1.641057</v>
      </c>
      <c r="L24" s="29">
        <v>0</v>
      </c>
      <c r="M24" s="29">
        <v>0</v>
      </c>
      <c r="N24" s="25"/>
      <c r="O24" s="27"/>
      <c r="P24" s="27"/>
      <c r="Q24" s="27"/>
      <c r="R24" s="27"/>
      <c r="S24" s="25"/>
      <c r="T24" s="25"/>
      <c r="U24" s="25"/>
      <c r="V24" s="25"/>
      <c r="W24" s="25"/>
      <c r="X24" s="25"/>
      <c r="Y24" s="25"/>
      <c r="Z24" s="25"/>
      <c r="AA24" s="25"/>
      <c r="AB24" s="30"/>
      <c r="AC24" s="27"/>
      <c r="AD24" s="25"/>
      <c r="AE24" s="27"/>
      <c r="AF24" s="27"/>
    </row>
    <row r="25" spans="1:32" ht="12" customHeight="1">
      <c r="A25" s="1"/>
      <c r="B25" s="16">
        <v>21</v>
      </c>
      <c r="C25" s="25"/>
      <c r="D25" s="25"/>
      <c r="E25" s="25"/>
      <c r="F25" s="25"/>
      <c r="G25" s="25"/>
      <c r="H25" s="25"/>
      <c r="I25" s="25" t="s">
        <v>75</v>
      </c>
      <c r="J25" s="33">
        <v>11.7744</v>
      </c>
      <c r="K25" s="33">
        <v>1.641057</v>
      </c>
      <c r="L25" s="29">
        <v>0</v>
      </c>
      <c r="M25" s="29">
        <v>0</v>
      </c>
      <c r="N25" s="25"/>
      <c r="O25" s="27"/>
      <c r="P25" s="27"/>
      <c r="Q25" s="27"/>
      <c r="R25" s="27"/>
      <c r="S25" s="25"/>
      <c r="T25" s="25"/>
      <c r="U25" s="25"/>
      <c r="V25" s="25"/>
      <c r="W25" s="25"/>
      <c r="X25" s="25"/>
      <c r="Y25" s="25"/>
      <c r="Z25" s="25"/>
      <c r="AA25" s="25"/>
      <c r="AB25" s="27"/>
      <c r="AC25" s="27"/>
      <c r="AD25" s="25"/>
      <c r="AE25" s="27"/>
      <c r="AF25" s="27"/>
    </row>
    <row r="26" spans="1:32" ht="12" customHeight="1">
      <c r="A26" s="1"/>
      <c r="B26" s="16">
        <v>22</v>
      </c>
      <c r="C26" s="25"/>
      <c r="D26" s="25"/>
      <c r="E26" s="25"/>
      <c r="F26" s="25"/>
      <c r="G26" s="25"/>
      <c r="H26" s="25"/>
      <c r="I26" s="25" t="s">
        <v>76</v>
      </c>
      <c r="J26" s="33">
        <v>0</v>
      </c>
      <c r="K26" s="33">
        <v>0</v>
      </c>
      <c r="L26" s="29">
        <v>0</v>
      </c>
      <c r="M26" s="29">
        <v>0</v>
      </c>
      <c r="N26" s="25"/>
      <c r="O26" s="27"/>
      <c r="P26" s="27"/>
      <c r="Q26" s="27"/>
      <c r="R26" s="27"/>
      <c r="S26" s="25"/>
      <c r="T26" s="25"/>
      <c r="U26" s="25"/>
      <c r="V26" s="25"/>
      <c r="W26" s="25"/>
      <c r="X26" s="25"/>
      <c r="Y26" s="25"/>
      <c r="Z26" s="25"/>
      <c r="AA26" s="25"/>
      <c r="AB26" s="27"/>
      <c r="AC26" s="27"/>
      <c r="AD26" s="25"/>
      <c r="AE26" s="27"/>
      <c r="AF26" s="27"/>
    </row>
    <row r="27" spans="1:32" ht="12" customHeight="1">
      <c r="A27" s="1"/>
      <c r="B27" s="16">
        <v>23</v>
      </c>
      <c r="C27" s="25"/>
      <c r="D27" s="25"/>
      <c r="E27" s="25"/>
      <c r="F27" s="25"/>
      <c r="G27" s="25"/>
      <c r="H27" s="25"/>
      <c r="I27" s="31" t="s">
        <v>25</v>
      </c>
      <c r="J27" s="33">
        <v>10.703999999999999</v>
      </c>
      <c r="K27" s="33">
        <v>1.5043022499999998</v>
      </c>
      <c r="L27" s="29">
        <v>0</v>
      </c>
      <c r="M27" s="29">
        <v>0</v>
      </c>
      <c r="N27" s="25"/>
      <c r="O27" s="27"/>
      <c r="P27" s="27"/>
      <c r="Q27" s="27"/>
      <c r="R27" s="27"/>
      <c r="S27" s="25"/>
      <c r="T27" s="25"/>
      <c r="U27" s="25"/>
      <c r="V27" s="25"/>
      <c r="W27" s="25"/>
      <c r="X27" s="25"/>
      <c r="Y27" s="25"/>
      <c r="Z27" s="25"/>
      <c r="AA27" s="25"/>
      <c r="AB27" s="27"/>
      <c r="AC27" s="27"/>
      <c r="AD27" s="25"/>
      <c r="AE27" s="27"/>
      <c r="AF27" s="27"/>
    </row>
    <row r="28" spans="1:32" ht="12" customHeight="1">
      <c r="A28" s="1"/>
      <c r="B28" s="16">
        <v>24</v>
      </c>
      <c r="C28" s="25"/>
      <c r="D28" s="25"/>
      <c r="E28" s="25"/>
      <c r="F28" s="25"/>
      <c r="G28" s="25"/>
      <c r="H28" s="25"/>
      <c r="I28" s="25" t="s">
        <v>77</v>
      </c>
      <c r="J28" s="33">
        <v>0</v>
      </c>
      <c r="K28" s="33">
        <v>1.1934960000000001</v>
      </c>
      <c r="L28" s="29">
        <v>0</v>
      </c>
      <c r="M28" s="29">
        <v>0</v>
      </c>
      <c r="N28" s="25"/>
      <c r="O28" s="27"/>
      <c r="P28" s="27"/>
      <c r="Q28" s="27"/>
      <c r="R28" s="27"/>
      <c r="S28" s="25"/>
      <c r="T28" s="25"/>
      <c r="U28" s="25"/>
      <c r="V28" s="25"/>
      <c r="W28" s="25"/>
      <c r="X28" s="25"/>
      <c r="Y28" s="25"/>
      <c r="Z28" s="25"/>
      <c r="AA28" s="25"/>
      <c r="AB28" s="27"/>
      <c r="AC28" s="27"/>
      <c r="AD28" s="25"/>
      <c r="AE28" s="27"/>
      <c r="AF28" s="27"/>
    </row>
    <row r="29" spans="1:32" ht="12" customHeight="1">
      <c r="A29" s="1"/>
      <c r="B29" s="16">
        <v>25</v>
      </c>
      <c r="C29" s="25"/>
      <c r="D29" s="25"/>
      <c r="E29" s="25"/>
      <c r="F29" s="25"/>
      <c r="G29" s="25"/>
      <c r="H29" s="25"/>
      <c r="I29" s="25" t="s">
        <v>78</v>
      </c>
      <c r="J29" s="33">
        <v>10.703999999999999</v>
      </c>
      <c r="K29" s="33">
        <v>1.5043022499999998</v>
      </c>
      <c r="L29" s="29">
        <v>0</v>
      </c>
      <c r="M29" s="29">
        <v>0</v>
      </c>
      <c r="N29" s="25"/>
      <c r="O29" s="27"/>
      <c r="P29" s="27"/>
      <c r="Q29" s="27"/>
      <c r="R29" s="27"/>
      <c r="S29" s="25"/>
      <c r="T29" s="25"/>
      <c r="U29" s="25"/>
      <c r="V29" s="25"/>
      <c r="W29" s="25"/>
      <c r="X29" s="25"/>
      <c r="Y29" s="25"/>
      <c r="Z29" s="25"/>
      <c r="AA29" s="25"/>
      <c r="AB29" s="27"/>
      <c r="AC29" s="27"/>
      <c r="AD29" s="25"/>
      <c r="AE29" s="27"/>
      <c r="AF29" s="27"/>
    </row>
    <row r="30" spans="1:32" ht="12" customHeight="1">
      <c r="A30" s="1"/>
      <c r="B30" s="16">
        <v>26</v>
      </c>
      <c r="C30" s="25"/>
      <c r="D30" s="25"/>
      <c r="E30" s="25"/>
      <c r="F30" s="25"/>
      <c r="G30" s="25"/>
      <c r="H30" s="25"/>
      <c r="I30" s="25" t="s">
        <v>79</v>
      </c>
      <c r="J30" s="33">
        <v>10.703999999999999</v>
      </c>
      <c r="K30" s="33">
        <v>1.5043022499999998</v>
      </c>
      <c r="L30" s="29">
        <v>0</v>
      </c>
      <c r="M30" s="29">
        <v>0</v>
      </c>
      <c r="N30" s="25"/>
      <c r="O30" s="27"/>
      <c r="P30" s="27"/>
      <c r="Q30" s="27"/>
      <c r="R30" s="27"/>
      <c r="S30" s="25"/>
      <c r="T30" s="25"/>
      <c r="U30" s="25"/>
      <c r="V30" s="25"/>
      <c r="W30" s="25"/>
      <c r="X30" s="25"/>
      <c r="Y30" s="25"/>
      <c r="Z30" s="25"/>
      <c r="AA30" s="25"/>
      <c r="AB30" s="27"/>
      <c r="AC30" s="27"/>
      <c r="AD30" s="25"/>
      <c r="AE30" s="27"/>
      <c r="AF30" s="27"/>
    </row>
    <row r="31" spans="1:32" ht="12" customHeight="1">
      <c r="A31" s="1"/>
      <c r="B31" s="16">
        <v>27</v>
      </c>
      <c r="C31" s="25"/>
      <c r="D31" s="25"/>
      <c r="E31" s="25"/>
      <c r="F31" s="25"/>
      <c r="G31" s="25"/>
      <c r="H31" s="25"/>
      <c r="I31" s="25" t="s">
        <v>80</v>
      </c>
      <c r="J31" s="33">
        <v>10.703999999999999</v>
      </c>
      <c r="K31" s="33">
        <v>1.5043022499999998</v>
      </c>
      <c r="L31" s="29">
        <v>0</v>
      </c>
      <c r="M31" s="29">
        <v>0</v>
      </c>
      <c r="N31" s="25"/>
      <c r="O31" s="27"/>
      <c r="P31" s="27"/>
      <c r="Q31" s="27"/>
      <c r="R31" s="27"/>
      <c r="S31" s="25"/>
      <c r="T31" s="25"/>
      <c r="U31" s="25"/>
      <c r="V31" s="25"/>
      <c r="W31" s="25"/>
      <c r="X31" s="25"/>
      <c r="Y31" s="25"/>
      <c r="Z31" s="25"/>
      <c r="AA31" s="25"/>
      <c r="AB31" s="27"/>
      <c r="AC31" s="27"/>
      <c r="AD31" s="25"/>
      <c r="AE31" s="27"/>
      <c r="AF31" s="27"/>
    </row>
    <row r="32" spans="1:32" ht="12" customHeight="1">
      <c r="A32" s="1"/>
      <c r="B32" s="16">
        <v>28</v>
      </c>
      <c r="C32" s="25"/>
      <c r="D32" s="25"/>
      <c r="E32" s="25"/>
      <c r="F32" s="25"/>
      <c r="G32" s="25"/>
      <c r="H32" s="25"/>
      <c r="I32" s="25"/>
      <c r="J32" s="29"/>
      <c r="K32" s="29"/>
      <c r="L32" s="29"/>
      <c r="M32" s="29"/>
      <c r="N32" s="25"/>
      <c r="O32" s="27"/>
      <c r="P32" s="27"/>
      <c r="Q32" s="27"/>
      <c r="R32" s="27"/>
      <c r="S32" s="25"/>
      <c r="T32" s="25"/>
      <c r="U32" s="25"/>
      <c r="V32" s="25"/>
      <c r="W32" s="25"/>
      <c r="X32" s="25"/>
      <c r="Y32" s="25"/>
      <c r="Z32" s="25"/>
      <c r="AA32" s="25"/>
      <c r="AB32" s="27"/>
      <c r="AC32" s="27"/>
      <c r="AD32" s="25"/>
      <c r="AE32" s="27"/>
      <c r="AF32" s="27"/>
    </row>
    <row r="33" spans="2:32" ht="12" customHeight="1">
      <c r="B33" s="16">
        <v>29</v>
      </c>
      <c r="C33" s="25"/>
      <c r="D33" s="26"/>
      <c r="E33" s="26"/>
      <c r="F33" s="26"/>
      <c r="G33" s="26"/>
      <c r="H33" s="26"/>
      <c r="I33" s="25"/>
      <c r="J33" s="29"/>
      <c r="K33" s="29"/>
      <c r="L33" s="29"/>
      <c r="M33" s="29"/>
      <c r="N33" s="26"/>
      <c r="O33" s="28"/>
      <c r="P33" s="28"/>
      <c r="Q33" s="28"/>
      <c r="R33" s="28"/>
      <c r="S33" s="26"/>
      <c r="T33" s="26"/>
      <c r="U33" s="26"/>
      <c r="V33" s="26"/>
      <c r="W33" s="26"/>
      <c r="X33" s="26"/>
      <c r="Y33" s="26"/>
      <c r="Z33" s="26"/>
      <c r="AA33" s="26"/>
      <c r="AB33" s="28"/>
      <c r="AC33" s="28"/>
      <c r="AD33" s="25"/>
      <c r="AE33" s="28"/>
      <c r="AF33" s="28"/>
    </row>
    <row r="34" spans="29:31" ht="12" customHeight="1">
      <c r="AC34" s="4"/>
      <c r="AD34" s="4"/>
      <c r="AE34" s="4"/>
    </row>
    <row r="35" spans="1:32" ht="12" customHeight="1">
      <c r="A35" s="4"/>
      <c r="B35" s="4"/>
      <c r="C35" s="4"/>
      <c r="D35" s="47" t="s">
        <v>56</v>
      </c>
      <c r="E35" s="48"/>
      <c r="F35" s="4"/>
      <c r="G35" s="47" t="s">
        <v>56</v>
      </c>
      <c r="H35" s="48"/>
      <c r="I35" s="4"/>
      <c r="J35" s="47" t="s">
        <v>56</v>
      </c>
      <c r="K35" s="48"/>
      <c r="L35" s="5"/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2" customHeight="1">
      <c r="A36" s="4"/>
      <c r="B36" s="4"/>
      <c r="C36" s="4"/>
      <c r="D36" s="12" t="s">
        <v>57</v>
      </c>
      <c r="E36" s="14" t="s">
        <v>58</v>
      </c>
      <c r="F36" s="4"/>
      <c r="G36" s="12" t="s">
        <v>57</v>
      </c>
      <c r="H36" s="14" t="s">
        <v>58</v>
      </c>
      <c r="I36" s="4"/>
      <c r="J36" s="12" t="s">
        <v>57</v>
      </c>
      <c r="K36" s="14" t="s">
        <v>58</v>
      </c>
      <c r="L36" s="5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2" customHeight="1">
      <c r="A37" s="6" t="s">
        <v>39</v>
      </c>
      <c r="B37" s="21">
        <v>0</v>
      </c>
      <c r="C37" s="17" t="s">
        <v>0</v>
      </c>
      <c r="D37" s="17" t="s">
        <v>33</v>
      </c>
      <c r="E37" s="17" t="s">
        <v>34</v>
      </c>
      <c r="F37" s="17" t="s">
        <v>1</v>
      </c>
      <c r="G37" s="17" t="s">
        <v>35</v>
      </c>
      <c r="H37" s="17" t="s">
        <v>36</v>
      </c>
      <c r="I37" s="17" t="s">
        <v>2</v>
      </c>
      <c r="J37" s="17" t="s">
        <v>37</v>
      </c>
      <c r="K37" s="17" t="s">
        <v>38</v>
      </c>
      <c r="L37" s="2"/>
      <c r="M37" s="2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" customHeight="1">
      <c r="A38" s="41" t="s">
        <v>123</v>
      </c>
      <c r="B38" s="21">
        <v>1</v>
      </c>
      <c r="C38" s="17" t="s">
        <v>40</v>
      </c>
      <c r="D38" s="17">
        <v>0</v>
      </c>
      <c r="E38" s="17">
        <v>0</v>
      </c>
      <c r="F38" s="17" t="s">
        <v>40</v>
      </c>
      <c r="G38" s="24">
        <v>0</v>
      </c>
      <c r="H38" s="24">
        <v>0</v>
      </c>
      <c r="I38" s="17" t="s">
        <v>40</v>
      </c>
      <c r="J38" s="17">
        <v>0</v>
      </c>
      <c r="K38" s="17">
        <v>0</v>
      </c>
      <c r="L38" s="2"/>
      <c r="M38" s="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" customHeight="1">
      <c r="A39" s="42" t="s">
        <v>120</v>
      </c>
      <c r="B39" s="21">
        <v>2</v>
      </c>
      <c r="C39" s="34" t="s">
        <v>83</v>
      </c>
      <c r="D39" s="35">
        <v>0</v>
      </c>
      <c r="E39" s="35">
        <v>0</v>
      </c>
      <c r="F39" s="34" t="s">
        <v>81</v>
      </c>
      <c r="G39" s="36">
        <v>1.33</v>
      </c>
      <c r="H39" s="36">
        <v>0</v>
      </c>
      <c r="I39" s="34" t="s">
        <v>81</v>
      </c>
      <c r="J39" s="35">
        <v>1.33</v>
      </c>
      <c r="K39" s="35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" customHeight="1">
      <c r="A40" s="43" t="s">
        <v>121</v>
      </c>
      <c r="B40" s="21">
        <v>3</v>
      </c>
      <c r="C40" s="34" t="s">
        <v>84</v>
      </c>
      <c r="D40" s="35">
        <v>1.33</v>
      </c>
      <c r="E40" s="35">
        <v>0</v>
      </c>
      <c r="F40" s="34" t="s">
        <v>82</v>
      </c>
      <c r="G40" s="36">
        <v>1.33</v>
      </c>
      <c r="H40" s="36">
        <v>0</v>
      </c>
      <c r="I40" s="34" t="s">
        <v>82</v>
      </c>
      <c r="J40" s="35">
        <v>1.33</v>
      </c>
      <c r="K40" s="35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" customHeight="1">
      <c r="A41" s="43" t="s">
        <v>122</v>
      </c>
      <c r="B41" s="21">
        <v>4</v>
      </c>
      <c r="C41" s="34"/>
      <c r="D41" s="35">
        <v>0</v>
      </c>
      <c r="E41" s="35">
        <v>0</v>
      </c>
      <c r="F41" s="34"/>
      <c r="G41" s="36">
        <v>0</v>
      </c>
      <c r="H41" s="36">
        <v>0</v>
      </c>
      <c r="I41" s="34"/>
      <c r="J41" s="35">
        <v>0</v>
      </c>
      <c r="K41" s="35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" customHeight="1">
      <c r="A42" s="43" t="s">
        <v>124</v>
      </c>
      <c r="B42" s="21">
        <v>5</v>
      </c>
      <c r="C42" s="34"/>
      <c r="D42" s="35">
        <v>0</v>
      </c>
      <c r="E42" s="35">
        <v>0</v>
      </c>
      <c r="F42" s="34"/>
      <c r="G42" s="36">
        <v>0</v>
      </c>
      <c r="H42" s="36">
        <v>0</v>
      </c>
      <c r="I42" s="34"/>
      <c r="J42" s="35">
        <v>0</v>
      </c>
      <c r="K42" s="35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20.25" customHeight="1">
      <c r="A46" s="4"/>
      <c r="B46" s="4"/>
      <c r="C46" s="44" t="s">
        <v>125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24" customHeight="1">
      <c r="A47" s="4"/>
      <c r="B47" s="4"/>
      <c r="C47" s="44" t="s">
        <v>126</v>
      </c>
      <c r="D47" s="44"/>
      <c r="E47" s="44"/>
      <c r="F47" s="4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8.75" customHeight="1">
      <c r="A48" s="4"/>
      <c r="B48" s="4"/>
      <c r="C48" s="44" t="s">
        <v>127</v>
      </c>
      <c r="E48" s="44"/>
      <c r="F48" s="46">
        <v>240.67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8" customHeight="1">
      <c r="A49" s="4"/>
      <c r="B49" s="4"/>
      <c r="C49" s="44" t="s">
        <v>128</v>
      </c>
      <c r="F49" s="45" t="s">
        <v>129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</sheetData>
  <sheetProtection password="944C" sheet="1" objects="1" scenarios="1" selectLockedCells="1" selectUnlockedCells="1"/>
  <mergeCells count="14">
    <mergeCell ref="L2:M2"/>
    <mergeCell ref="O2:P2"/>
    <mergeCell ref="Y2:Z2"/>
    <mergeCell ref="AB2:AC2"/>
    <mergeCell ref="AE2:AF2"/>
    <mergeCell ref="D35:E35"/>
    <mergeCell ref="G35:H35"/>
    <mergeCell ref="J35:K35"/>
    <mergeCell ref="D2:E2"/>
    <mergeCell ref="G2:H2"/>
    <mergeCell ref="J2:K2"/>
    <mergeCell ref="V2:W2"/>
    <mergeCell ref="T2:U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Halley Informatica</dc:title>
  <dc:subject/>
  <dc:creator>Halley Informatica</dc:creator>
  <cp:keywords/>
  <dc:description/>
  <cp:lastModifiedBy>Maristella Galbero</cp:lastModifiedBy>
  <cp:lastPrinted>2010-04-06T15:47:41Z</cp:lastPrinted>
  <dcterms:created xsi:type="dcterms:W3CDTF">2008-11-24T13:56:29Z</dcterms:created>
  <dcterms:modified xsi:type="dcterms:W3CDTF">2018-11-14T11:32:10Z</dcterms:modified>
  <cp:category/>
  <cp:version/>
  <cp:contentType/>
  <cp:contentStatus/>
</cp:coreProperties>
</file>